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2"/>
  </bookViews>
  <sheets>
    <sheet name="14" sheetId="1" r:id="rId1"/>
    <sheet name="39" sheetId="2" r:id="rId2"/>
    <sheet name="43" sheetId="3" r:id="rId3"/>
    <sheet name="89" sheetId="4" r:id="rId4"/>
    <sheet name="131" sheetId="5" r:id="rId5"/>
    <sheet name="135" sheetId="6" r:id="rId6"/>
    <sheet name="159" sheetId="7" r:id="rId7"/>
    <sheet name="196" sheetId="8" r:id="rId8"/>
    <sheet name="210" sheetId="9" r:id="rId9"/>
    <sheet name="226" sheetId="10" r:id="rId10"/>
    <sheet name="244" sheetId="11" r:id="rId11"/>
    <sheet name="270" sheetId="12" r:id="rId12"/>
    <sheet name="280" sheetId="13" r:id="rId13"/>
    <sheet name="284" sheetId="14" r:id="rId14"/>
    <sheet name="Надія" sheetId="15" r:id="rId15"/>
  </sheets>
  <calcPr calcId="145621"/>
</workbook>
</file>

<file path=xl/calcChain.xml><?xml version="1.0" encoding="utf-8"?>
<calcChain xmlns="http://schemas.openxmlformats.org/spreadsheetml/2006/main">
  <c r="A20" i="13" l="1"/>
  <c r="A20" i="10"/>
  <c r="A21" i="15"/>
  <c r="A20" i="4"/>
  <c r="A20" i="2" l="1"/>
  <c r="A21" i="14"/>
  <c r="A20" i="12"/>
  <c r="A20" i="11"/>
  <c r="A20" i="9"/>
  <c r="A20" i="7"/>
  <c r="A20" i="6"/>
  <c r="A19" i="5"/>
  <c r="A19" i="3"/>
</calcChain>
</file>

<file path=xl/sharedStrings.xml><?xml version="1.0" encoding="utf-8"?>
<sst xmlns="http://schemas.openxmlformats.org/spreadsheetml/2006/main" count="226" uniqueCount="77">
  <si>
    <t>Залишок на 01.03.2015р.</t>
  </si>
  <si>
    <t>Надходження грошових коштів</t>
  </si>
  <si>
    <t>Витрати грошових коштів</t>
  </si>
  <si>
    <t>Залишок на 01.04.2015р.</t>
  </si>
  <si>
    <t>Довідка</t>
  </si>
  <si>
    <t>меблі - 5000,00</t>
  </si>
  <si>
    <t>охорона - 200,00</t>
  </si>
  <si>
    <t>інтернет - 200,00</t>
  </si>
  <si>
    <t>будів.товари - 6527,22</t>
  </si>
  <si>
    <t>миющ.товари - 2346,74</t>
  </si>
  <si>
    <t>5% фонда - 261,17</t>
  </si>
  <si>
    <t>долг 5379,24</t>
  </si>
  <si>
    <t>Всього- 14535,13</t>
  </si>
  <si>
    <t>5% фонда - 126,16</t>
  </si>
  <si>
    <t>Всього - 526,16</t>
  </si>
  <si>
    <t>Залишок на 01.043.2015р.</t>
  </si>
  <si>
    <t>єлектр.товари - 10800,00</t>
  </si>
  <si>
    <t>5% фонда - 244,89</t>
  </si>
  <si>
    <t>Всього - 11444,89</t>
  </si>
  <si>
    <t>долг - 1321,05</t>
  </si>
  <si>
    <t>миющ.товари - 2072,72</t>
  </si>
  <si>
    <t>господарчи товари - 266,50</t>
  </si>
  <si>
    <t>єлектр.товари - 1894,47</t>
  </si>
  <si>
    <t>охорона - 400,00</t>
  </si>
  <si>
    <t>5% фонда - 90,34</t>
  </si>
  <si>
    <t>Всього - 4924,03</t>
  </si>
  <si>
    <t>Залишок на 01.02.2015р.</t>
  </si>
  <si>
    <t>інтернет - 68,95</t>
  </si>
  <si>
    <t>миющ.товари - 828,88</t>
  </si>
  <si>
    <t>господарчи товари - 61,00</t>
  </si>
  <si>
    <t>т/о вогнегасн.- 558,00</t>
  </si>
  <si>
    <t>5% фонда - 133,03</t>
  </si>
  <si>
    <t>Всього - 1649,86</t>
  </si>
  <si>
    <t>миющ.товари - 1594,25</t>
  </si>
  <si>
    <t>т/о орг.техн.- 110,00</t>
  </si>
  <si>
    <t>мед.товари - 335,00</t>
  </si>
  <si>
    <t>стенди - 798,00</t>
  </si>
  <si>
    <t>5% фонда - 192,54</t>
  </si>
  <si>
    <t>Всього - 3098,74</t>
  </si>
  <si>
    <t>інтернет - 113,68</t>
  </si>
  <si>
    <t>5% фонда - 15,00</t>
  </si>
  <si>
    <t>Всього - 128,68</t>
  </si>
  <si>
    <t>миющ.товари - 3157,13</t>
  </si>
  <si>
    <t>господарчи товари - 924,30</t>
  </si>
  <si>
    <t>орг.техника - 2022,00</t>
  </si>
  <si>
    <t>т/о орг.техники - 183,96</t>
  </si>
  <si>
    <t>іграшки - 300,00</t>
  </si>
  <si>
    <t>5% фонда - 295,26</t>
  </si>
  <si>
    <t>Всього - 6951,60</t>
  </si>
  <si>
    <t>миющ.товари - 1314,91</t>
  </si>
  <si>
    <t>будів.товари - 10575,69</t>
  </si>
  <si>
    <t>канц.товари - 827,86</t>
  </si>
  <si>
    <t>5% фонда - 517,04</t>
  </si>
  <si>
    <t>Всього - 13235,50</t>
  </si>
  <si>
    <t>миющ.товари - 2088,56</t>
  </si>
  <si>
    <t>5% фонда - 89,10</t>
  </si>
  <si>
    <t>Всього - 2246,61</t>
  </si>
  <si>
    <t>долг 316,41</t>
  </si>
  <si>
    <t>моющ.товари - 5091,93</t>
  </si>
  <si>
    <t>5% фонда - 443,11</t>
  </si>
  <si>
    <t>Всього - 5603,99</t>
  </si>
  <si>
    <t>миющ.товари - 2550,39</t>
  </si>
  <si>
    <t>меблі - 12420,00</t>
  </si>
  <si>
    <t>посуд - 2458,86</t>
  </si>
  <si>
    <t>5% фонда - 253,59</t>
  </si>
  <si>
    <t>Всього - 17682,84</t>
  </si>
  <si>
    <t>долг 3816,99</t>
  </si>
  <si>
    <t>будів.товари - 9567,64</t>
  </si>
  <si>
    <t>канц.товари - 2374,62</t>
  </si>
  <si>
    <t>монтаж кухон.обладнання - 1654,90</t>
  </si>
  <si>
    <t>5% фонда - 88,50</t>
  </si>
  <si>
    <t>Всього- 13754,61</t>
  </si>
  <si>
    <t>єлектр.товари - 1881,70</t>
  </si>
  <si>
    <t>5% фонда - 545,90</t>
  </si>
  <si>
    <t>Всього - 2627,60</t>
  </si>
  <si>
    <t>5% фонда - 19,33</t>
  </si>
  <si>
    <t>Всього - 88,28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</si>
</sst>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/>
    <xf numFmtId="164" fontId="0" fillId="0" borderId="8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99FF"/>
      <color rgb="FFFFFFCC"/>
      <color rgb="FF66FF99"/>
      <color rgb="FF7343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4:D29"/>
  <sheetViews>
    <sheetView workbookViewId="0">
      <selection activeCell="D21" sqref="D21"/>
    </sheetView>
  </sheetViews>
  <sheetFormatPr defaultRowHeight="15" x14ac:dyDescent="0.25"/>
  <cols>
    <col min="1" max="1" width="29" customWidth="1"/>
    <col min="2" max="2" width="29.140625" customWidth="1"/>
    <col min="3" max="3" width="36.5703125" customWidth="1"/>
    <col min="4" max="4" width="27.28515625" customWidth="1"/>
  </cols>
  <sheetData>
    <row r="4" spans="1:4" x14ac:dyDescent="0.25">
      <c r="B4" s="1" t="s">
        <v>4</v>
      </c>
    </row>
    <row r="6" spans="1:4" x14ac:dyDescent="0.25">
      <c r="A6" s="10"/>
      <c r="B6" s="2"/>
      <c r="C6" s="10"/>
      <c r="D6" s="3"/>
    </row>
    <row r="7" spans="1:4" x14ac:dyDescent="0.25">
      <c r="A7" s="11" t="s">
        <v>26</v>
      </c>
      <c r="B7" s="4" t="s">
        <v>1</v>
      </c>
      <c r="C7" s="11" t="s">
        <v>2</v>
      </c>
      <c r="D7" s="5" t="s">
        <v>0</v>
      </c>
    </row>
    <row r="8" spans="1:4" x14ac:dyDescent="0.25">
      <c r="A8" s="9"/>
      <c r="B8" s="6"/>
      <c r="C8" s="9"/>
      <c r="D8" s="7"/>
    </row>
    <row r="9" spans="1:4" ht="15.75" thickBot="1" x14ac:dyDescent="0.3">
      <c r="A9" s="18">
        <v>3932.49</v>
      </c>
      <c r="B9" s="9">
        <v>5223.3999999999996</v>
      </c>
      <c r="C9" s="9" t="s">
        <v>5</v>
      </c>
      <c r="D9" s="9" t="s">
        <v>11</v>
      </c>
    </row>
    <row r="10" spans="1:4" x14ac:dyDescent="0.25">
      <c r="B10" s="8"/>
      <c r="C10" s="8" t="s">
        <v>6</v>
      </c>
      <c r="D10" s="8"/>
    </row>
    <row r="11" spans="1:4" x14ac:dyDescent="0.25">
      <c r="A11" s="8"/>
      <c r="B11" s="8"/>
      <c r="C11" s="8" t="s">
        <v>7</v>
      </c>
      <c r="D11" s="8"/>
    </row>
    <row r="12" spans="1:4" x14ac:dyDescent="0.25">
      <c r="A12" s="8"/>
      <c r="B12" s="8"/>
      <c r="C12" s="8" t="s">
        <v>8</v>
      </c>
      <c r="D12" s="8"/>
    </row>
    <row r="13" spans="1:4" x14ac:dyDescent="0.25">
      <c r="A13" s="8"/>
      <c r="B13" s="8"/>
      <c r="C13" s="8" t="s">
        <v>9</v>
      </c>
      <c r="D13" s="8"/>
    </row>
    <row r="14" spans="1:4" x14ac:dyDescent="0.25">
      <c r="A14" s="8"/>
      <c r="B14" s="8"/>
      <c r="C14" s="8" t="s">
        <v>10</v>
      </c>
      <c r="D14" s="8"/>
    </row>
    <row r="15" spans="1:4" x14ac:dyDescent="0.25">
      <c r="A15" s="8"/>
      <c r="B15" s="8"/>
      <c r="C15" s="8"/>
      <c r="D15" s="8"/>
    </row>
    <row r="16" spans="1:4" x14ac:dyDescent="0.25">
      <c r="A16" s="8"/>
      <c r="B16" s="8"/>
      <c r="C16" s="8" t="s">
        <v>12</v>
      </c>
      <c r="D16" s="8"/>
    </row>
    <row r="17" spans="1:4" x14ac:dyDescent="0.25">
      <c r="A17" s="8"/>
      <c r="B17" s="8"/>
      <c r="C17" s="8"/>
      <c r="D17" s="8"/>
    </row>
    <row r="18" spans="1:4" x14ac:dyDescent="0.25">
      <c r="A18" s="8"/>
      <c r="B18" s="8"/>
      <c r="C18" s="8"/>
      <c r="D18" s="8"/>
    </row>
    <row r="19" spans="1:4" x14ac:dyDescent="0.25">
      <c r="A19" s="8"/>
      <c r="B19" s="8"/>
      <c r="C19" s="8"/>
      <c r="D19" s="8"/>
    </row>
    <row r="20" spans="1:4" x14ac:dyDescent="0.25">
      <c r="A20" s="10"/>
      <c r="B20" s="2"/>
      <c r="C20" s="10"/>
      <c r="D20" s="3"/>
    </row>
    <row r="21" spans="1:4" x14ac:dyDescent="0.25">
      <c r="A21" s="11" t="s">
        <v>0</v>
      </c>
      <c r="B21" s="4" t="s">
        <v>1</v>
      </c>
      <c r="C21" s="11" t="s">
        <v>2</v>
      </c>
      <c r="D21" s="5" t="s">
        <v>3</v>
      </c>
    </row>
    <row r="22" spans="1:4" x14ac:dyDescent="0.25">
      <c r="A22" s="9"/>
      <c r="B22" s="6"/>
      <c r="C22" s="9"/>
      <c r="D22" s="7"/>
    </row>
    <row r="23" spans="1:4" x14ac:dyDescent="0.25">
      <c r="A23" s="8" t="s">
        <v>11</v>
      </c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D29"/>
  <sheetViews>
    <sheetView workbookViewId="0">
      <selection activeCell="A21" sqref="A21"/>
    </sheetView>
  </sheetViews>
  <sheetFormatPr defaultRowHeight="15" x14ac:dyDescent="0.25"/>
  <cols>
    <col min="1" max="1" width="27.42578125" customWidth="1"/>
    <col min="2" max="2" width="29.85546875" customWidth="1"/>
    <col min="3" max="3" width="36.42578125" customWidth="1"/>
    <col min="4" max="4" width="27.4257812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26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19639.52</v>
      </c>
      <c r="B9" s="8">
        <v>8862.1</v>
      </c>
      <c r="C9" s="8" t="s">
        <v>27</v>
      </c>
      <c r="D9" s="9">
        <v>22897.63</v>
      </c>
    </row>
    <row r="10" spans="1:4" x14ac:dyDescent="0.25">
      <c r="A10" s="8"/>
      <c r="B10" s="8"/>
      <c r="C10" s="8" t="s">
        <v>58</v>
      </c>
      <c r="D10" s="8"/>
    </row>
    <row r="11" spans="1:4" x14ac:dyDescent="0.25">
      <c r="A11" s="8"/>
      <c r="B11" s="8"/>
      <c r="C11" s="8" t="s">
        <v>59</v>
      </c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 t="s">
        <v>60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8"/>
      <c r="B15" s="8"/>
      <c r="C15" s="8"/>
      <c r="D15" s="8"/>
    </row>
    <row r="16" spans="1:4" x14ac:dyDescent="0.25">
      <c r="A16" s="10"/>
      <c r="B16" s="8"/>
      <c r="C16" s="8"/>
      <c r="D16" s="10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20"/>
      <c r="B19" s="4"/>
      <c r="C19" s="15"/>
      <c r="D19" s="20"/>
    </row>
    <row r="20" spans="1:4" x14ac:dyDescent="0.25">
      <c r="A20" s="9">
        <f>D9</f>
        <v>22897.63</v>
      </c>
      <c r="B20" s="8"/>
      <c r="C20" s="8"/>
      <c r="D20" s="9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3:D29"/>
  <sheetViews>
    <sheetView workbookViewId="0">
      <selection activeCell="A20" sqref="A20"/>
    </sheetView>
  </sheetViews>
  <sheetFormatPr defaultRowHeight="15" x14ac:dyDescent="0.25"/>
  <cols>
    <col min="1" max="1" width="27.5703125" customWidth="1"/>
    <col min="2" max="2" width="36.7109375" customWidth="1"/>
    <col min="3" max="3" width="37.28515625" customWidth="1"/>
    <col min="4" max="4" width="27.570312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26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8794.0499999999993</v>
      </c>
      <c r="B9" s="8">
        <v>5071.8</v>
      </c>
      <c r="C9" s="8" t="s">
        <v>61</v>
      </c>
      <c r="D9" s="9" t="s">
        <v>66</v>
      </c>
    </row>
    <row r="10" spans="1:4" x14ac:dyDescent="0.25">
      <c r="A10" s="8"/>
      <c r="B10" s="8"/>
      <c r="C10" s="8" t="s">
        <v>62</v>
      </c>
      <c r="D10" s="8"/>
    </row>
    <row r="11" spans="1:4" x14ac:dyDescent="0.25">
      <c r="A11" s="8"/>
      <c r="B11" s="8"/>
      <c r="C11" s="8" t="s">
        <v>63</v>
      </c>
      <c r="D11" s="8"/>
    </row>
    <row r="12" spans="1:4" x14ac:dyDescent="0.25">
      <c r="A12" s="8"/>
      <c r="B12" s="8"/>
      <c r="C12" s="8" t="s">
        <v>64</v>
      </c>
      <c r="D12" s="8"/>
    </row>
    <row r="13" spans="1:4" x14ac:dyDescent="0.25">
      <c r="A13" s="8"/>
      <c r="B13" s="8"/>
      <c r="C13" s="8"/>
      <c r="D13" s="8"/>
    </row>
    <row r="14" spans="1:4" x14ac:dyDescent="0.25">
      <c r="A14" s="8"/>
      <c r="B14" s="8"/>
      <c r="C14" s="8" t="s">
        <v>65</v>
      </c>
      <c r="D14" s="8"/>
    </row>
    <row r="15" spans="1:4" x14ac:dyDescent="0.25">
      <c r="A15" s="8"/>
      <c r="B15" s="8"/>
      <c r="C15" s="8"/>
      <c r="D15" s="8"/>
    </row>
    <row r="16" spans="1:4" x14ac:dyDescent="0.25">
      <c r="A16" s="10"/>
      <c r="B16" s="8"/>
      <c r="C16" s="8"/>
      <c r="D16" s="10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20"/>
      <c r="B19" s="4"/>
      <c r="C19" s="15"/>
      <c r="D19" s="20"/>
    </row>
    <row r="20" spans="1:4" x14ac:dyDescent="0.25">
      <c r="A20" s="9" t="str">
        <f>D9</f>
        <v>долг 3816,99</v>
      </c>
      <c r="B20" s="8"/>
      <c r="C20" s="8"/>
      <c r="D20" s="9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343EB"/>
  </sheetPr>
  <dimension ref="A3:D29"/>
  <sheetViews>
    <sheetView workbookViewId="0">
      <selection activeCell="C43" sqref="C43:C44"/>
    </sheetView>
  </sheetViews>
  <sheetFormatPr defaultRowHeight="15" x14ac:dyDescent="0.25"/>
  <cols>
    <col min="1" max="1" width="27.28515625" customWidth="1"/>
    <col min="2" max="2" width="30.140625" customWidth="1"/>
    <col min="3" max="3" width="39.85546875" customWidth="1"/>
    <col min="4" max="4" width="27.4257812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26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27318.62</v>
      </c>
      <c r="B9" s="8">
        <v>1770.08</v>
      </c>
      <c r="C9" s="8" t="s">
        <v>67</v>
      </c>
      <c r="D9" s="9">
        <v>15334.09</v>
      </c>
    </row>
    <row r="10" spans="1:4" x14ac:dyDescent="0.25">
      <c r="A10" s="8"/>
      <c r="B10" s="8"/>
      <c r="C10" s="8" t="s">
        <v>27</v>
      </c>
      <c r="D10" s="8"/>
    </row>
    <row r="11" spans="1:4" x14ac:dyDescent="0.25">
      <c r="A11" s="8"/>
      <c r="B11" s="8"/>
      <c r="C11" s="8" t="s">
        <v>68</v>
      </c>
      <c r="D11" s="8"/>
    </row>
    <row r="12" spans="1:4" x14ac:dyDescent="0.25">
      <c r="A12" s="8"/>
      <c r="B12" s="8"/>
      <c r="C12" s="8" t="s">
        <v>69</v>
      </c>
      <c r="D12" s="8"/>
    </row>
    <row r="13" spans="1:4" x14ac:dyDescent="0.25">
      <c r="A13" s="8"/>
      <c r="B13" s="8"/>
      <c r="C13" s="8" t="s">
        <v>70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8"/>
      <c r="B15" s="8"/>
      <c r="C15" s="8" t="s">
        <v>71</v>
      </c>
      <c r="D15" s="8"/>
    </row>
    <row r="16" spans="1:4" x14ac:dyDescent="0.25">
      <c r="A16" s="10"/>
      <c r="B16" s="8"/>
      <c r="C16" s="8"/>
      <c r="D16" s="10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20"/>
      <c r="B19" s="4"/>
      <c r="C19" s="15"/>
      <c r="D19" s="20"/>
    </row>
    <row r="20" spans="1:4" x14ac:dyDescent="0.25">
      <c r="A20" s="9">
        <f>D9</f>
        <v>15334.09</v>
      </c>
      <c r="B20" s="8"/>
      <c r="C20" s="8"/>
      <c r="D20" s="9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3:D29"/>
  <sheetViews>
    <sheetView tabSelected="1" workbookViewId="0">
      <selection activeCell="D37" sqref="D37"/>
    </sheetView>
  </sheetViews>
  <sheetFormatPr defaultRowHeight="15" x14ac:dyDescent="0.25"/>
  <cols>
    <col min="1" max="1" width="27.28515625" customWidth="1"/>
    <col min="2" max="2" width="32.85546875" customWidth="1"/>
    <col min="3" max="3" width="36.5703125" customWidth="1"/>
    <col min="4" max="4" width="27.710937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26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10045.27</v>
      </c>
      <c r="B9" s="8">
        <v>10918</v>
      </c>
      <c r="C9" s="8" t="s">
        <v>72</v>
      </c>
      <c r="D9" s="9">
        <v>18335.669999999998</v>
      </c>
    </row>
    <row r="10" spans="1:4" x14ac:dyDescent="0.25">
      <c r="A10" s="8"/>
      <c r="B10" s="8"/>
      <c r="C10" s="8" t="s">
        <v>6</v>
      </c>
      <c r="D10" s="8"/>
    </row>
    <row r="11" spans="1:4" x14ac:dyDescent="0.25">
      <c r="A11" s="8"/>
      <c r="B11" s="8"/>
      <c r="C11" s="8" t="s">
        <v>73</v>
      </c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 t="s">
        <v>74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8"/>
      <c r="B15" s="8"/>
      <c r="C15" s="8"/>
      <c r="D15" s="8"/>
    </row>
    <row r="16" spans="1:4" x14ac:dyDescent="0.25">
      <c r="A16" s="10"/>
      <c r="B16" s="8"/>
      <c r="C16" s="8"/>
      <c r="D16" s="10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20"/>
      <c r="B19" s="4"/>
      <c r="C19" s="15"/>
      <c r="D19" s="20"/>
    </row>
    <row r="20" spans="1:4" x14ac:dyDescent="0.25">
      <c r="A20" s="9">
        <f>D9</f>
        <v>18335.669999999998</v>
      </c>
      <c r="B20" s="8"/>
      <c r="C20" s="8"/>
      <c r="D20" s="9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4:D30"/>
  <sheetViews>
    <sheetView workbookViewId="0">
      <selection activeCell="B36" sqref="B36"/>
    </sheetView>
  </sheetViews>
  <sheetFormatPr defaultRowHeight="15" x14ac:dyDescent="0.25"/>
  <cols>
    <col min="1" max="1" width="27.28515625" customWidth="1"/>
    <col min="2" max="2" width="30.140625" bestFit="1" customWidth="1"/>
    <col min="3" max="3" width="36.5703125" customWidth="1"/>
    <col min="4" max="4" width="27.7109375" customWidth="1"/>
  </cols>
  <sheetData>
    <row r="4" spans="1:4" x14ac:dyDescent="0.25">
      <c r="B4" t="s">
        <v>4</v>
      </c>
    </row>
    <row r="6" spans="1:4" x14ac:dyDescent="0.25">
      <c r="A6" s="13"/>
      <c r="B6" s="17"/>
      <c r="C6" s="13"/>
      <c r="D6" s="17"/>
    </row>
    <row r="7" spans="1:4" x14ac:dyDescent="0.25">
      <c r="A7" s="15" t="s">
        <v>26</v>
      </c>
      <c r="B7" s="11" t="s">
        <v>1</v>
      </c>
      <c r="C7" s="15" t="s">
        <v>2</v>
      </c>
      <c r="D7" s="11" t="s">
        <v>0</v>
      </c>
    </row>
    <row r="8" spans="1:4" x14ac:dyDescent="0.25">
      <c r="A8" s="15"/>
      <c r="B8" s="11"/>
      <c r="C8" s="15"/>
      <c r="D8" s="11"/>
    </row>
    <row r="9" spans="1:4" x14ac:dyDescent="0.25">
      <c r="A9" s="16"/>
      <c r="B9" s="9"/>
      <c r="C9" s="16"/>
      <c r="D9" s="9"/>
    </row>
    <row r="10" spans="1:4" x14ac:dyDescent="0.25">
      <c r="A10" s="8">
        <v>2671.54</v>
      </c>
      <c r="B10" s="8">
        <v>386.66</v>
      </c>
      <c r="C10" s="8" t="s">
        <v>27</v>
      </c>
      <c r="D10" s="9">
        <v>2969.92</v>
      </c>
    </row>
    <row r="11" spans="1:4" x14ac:dyDescent="0.25">
      <c r="A11" s="8"/>
      <c r="B11" s="8"/>
      <c r="C11" s="8" t="s">
        <v>75</v>
      </c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 t="s">
        <v>76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8"/>
      <c r="B15" s="8"/>
      <c r="C15" s="8"/>
      <c r="D15" s="8"/>
    </row>
    <row r="16" spans="1:4" x14ac:dyDescent="0.25">
      <c r="A16" s="8"/>
      <c r="B16" s="8"/>
      <c r="C16" s="8"/>
      <c r="D16" s="8"/>
    </row>
    <row r="17" spans="1:4" x14ac:dyDescent="0.25">
      <c r="A17" s="10"/>
      <c r="B17" s="8"/>
      <c r="C17" s="8"/>
      <c r="D17" s="10"/>
    </row>
    <row r="18" spans="1:4" x14ac:dyDescent="0.25">
      <c r="A18" s="17"/>
      <c r="B18" s="14"/>
      <c r="C18" s="13"/>
      <c r="D18" s="17"/>
    </row>
    <row r="19" spans="1:4" x14ac:dyDescent="0.25">
      <c r="A19" s="11" t="s">
        <v>0</v>
      </c>
      <c r="B19" s="4" t="s">
        <v>1</v>
      </c>
      <c r="C19" s="15" t="s">
        <v>2</v>
      </c>
      <c r="D19" s="11" t="s">
        <v>3</v>
      </c>
    </row>
    <row r="20" spans="1:4" x14ac:dyDescent="0.25">
      <c r="A20" s="20"/>
      <c r="B20" s="4"/>
      <c r="C20" s="15"/>
      <c r="D20" s="20"/>
    </row>
    <row r="21" spans="1:4" x14ac:dyDescent="0.25">
      <c r="A21" s="9">
        <f>D10</f>
        <v>2969.92</v>
      </c>
      <c r="B21" s="8"/>
      <c r="C21" s="8"/>
      <c r="D21" s="9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  <row r="30" spans="1:4" x14ac:dyDescent="0.25">
      <c r="A30" s="8"/>
      <c r="B30" s="8"/>
      <c r="C30" s="8"/>
      <c r="D30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4:D30"/>
  <sheetViews>
    <sheetView workbookViewId="0">
      <selection activeCell="D33" sqref="D33"/>
    </sheetView>
  </sheetViews>
  <sheetFormatPr defaultRowHeight="15" x14ac:dyDescent="0.25"/>
  <cols>
    <col min="1" max="1" width="27.5703125" customWidth="1"/>
    <col min="2" max="2" width="31.140625" customWidth="1"/>
    <col min="3" max="3" width="36.5703125" customWidth="1"/>
    <col min="4" max="4" width="27.7109375" customWidth="1"/>
  </cols>
  <sheetData>
    <row r="4" spans="1:4" x14ac:dyDescent="0.25">
      <c r="B4" t="s">
        <v>4</v>
      </c>
    </row>
    <row r="6" spans="1:4" x14ac:dyDescent="0.25">
      <c r="A6" s="13"/>
      <c r="B6" s="17"/>
      <c r="C6" s="13"/>
      <c r="D6" s="17"/>
    </row>
    <row r="7" spans="1:4" x14ac:dyDescent="0.25">
      <c r="A7" s="15" t="s">
        <v>26</v>
      </c>
      <c r="B7" s="11" t="s">
        <v>1</v>
      </c>
      <c r="C7" s="15" t="s">
        <v>2</v>
      </c>
      <c r="D7" s="11" t="s">
        <v>0</v>
      </c>
    </row>
    <row r="8" spans="1:4" x14ac:dyDescent="0.25">
      <c r="A8" s="15"/>
      <c r="B8" s="11"/>
      <c r="C8" s="15"/>
      <c r="D8" s="11"/>
    </row>
    <row r="9" spans="1:4" x14ac:dyDescent="0.25">
      <c r="A9" s="16"/>
      <c r="B9" s="9"/>
      <c r="C9" s="16"/>
      <c r="D9" s="9"/>
    </row>
    <row r="10" spans="1:4" x14ac:dyDescent="0.25">
      <c r="A10" s="8">
        <v>4480.71</v>
      </c>
      <c r="B10" s="8">
        <v>10340.870000000001</v>
      </c>
      <c r="C10" s="8" t="s">
        <v>49</v>
      </c>
      <c r="D10" s="9">
        <v>1586.08</v>
      </c>
    </row>
    <row r="11" spans="1:4" x14ac:dyDescent="0.25">
      <c r="A11" s="8"/>
      <c r="B11" s="8"/>
      <c r="C11" s="8" t="s">
        <v>50</v>
      </c>
      <c r="D11" s="8"/>
    </row>
    <row r="12" spans="1:4" x14ac:dyDescent="0.25">
      <c r="A12" s="8"/>
      <c r="B12" s="8"/>
      <c r="C12" s="8" t="s">
        <v>51</v>
      </c>
      <c r="D12" s="8"/>
    </row>
    <row r="13" spans="1:4" x14ac:dyDescent="0.25">
      <c r="A13" s="8"/>
      <c r="B13" s="8"/>
      <c r="C13" s="8" t="s">
        <v>52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8"/>
      <c r="B15" s="8"/>
      <c r="C15" s="8" t="s">
        <v>53</v>
      </c>
      <c r="D15" s="8"/>
    </row>
    <row r="16" spans="1:4" x14ac:dyDescent="0.25">
      <c r="A16" s="8"/>
      <c r="B16" s="8"/>
      <c r="C16" s="8"/>
      <c r="D16" s="8"/>
    </row>
    <row r="17" spans="1:4" x14ac:dyDescent="0.25">
      <c r="A17" s="10"/>
      <c r="B17" s="8"/>
      <c r="C17" s="8"/>
      <c r="D17" s="10"/>
    </row>
    <row r="18" spans="1:4" x14ac:dyDescent="0.25">
      <c r="A18" s="17"/>
      <c r="B18" s="14"/>
      <c r="C18" s="13"/>
      <c r="D18" s="17"/>
    </row>
    <row r="19" spans="1:4" x14ac:dyDescent="0.25">
      <c r="A19" s="11" t="s">
        <v>0</v>
      </c>
      <c r="B19" s="4" t="s">
        <v>1</v>
      </c>
      <c r="C19" s="15" t="s">
        <v>2</v>
      </c>
      <c r="D19" s="11" t="s">
        <v>3</v>
      </c>
    </row>
    <row r="20" spans="1:4" x14ac:dyDescent="0.25">
      <c r="A20" s="20"/>
      <c r="B20" s="4"/>
      <c r="C20" s="15"/>
      <c r="D20" s="20"/>
    </row>
    <row r="21" spans="1:4" x14ac:dyDescent="0.25">
      <c r="A21" s="9">
        <f>D10</f>
        <v>1586.08</v>
      </c>
      <c r="B21" s="8"/>
      <c r="C21" s="8"/>
      <c r="D21" s="9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  <row r="30" spans="1:4" x14ac:dyDescent="0.25">
      <c r="A30" s="8"/>
      <c r="B30" s="8"/>
      <c r="C30" s="8"/>
      <c r="D3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F38"/>
  <sheetViews>
    <sheetView workbookViewId="0">
      <selection activeCell="D18" sqref="D18"/>
    </sheetView>
  </sheetViews>
  <sheetFormatPr defaultRowHeight="15" x14ac:dyDescent="0.25"/>
  <cols>
    <col min="1" max="1" width="24.5703125" customWidth="1"/>
    <col min="2" max="2" width="30.140625" bestFit="1" customWidth="1"/>
    <col min="3" max="3" width="28.42578125" customWidth="1"/>
    <col min="4" max="4" width="26.140625" customWidth="1"/>
  </cols>
  <sheetData>
    <row r="3" spans="1:6" x14ac:dyDescent="0.25">
      <c r="B3" t="s">
        <v>4</v>
      </c>
    </row>
    <row r="5" spans="1:6" x14ac:dyDescent="0.25">
      <c r="A5" s="13"/>
      <c r="B5" s="17"/>
      <c r="C5" s="13"/>
      <c r="D5" s="17"/>
      <c r="E5" s="12"/>
      <c r="F5" s="12"/>
    </row>
    <row r="6" spans="1:6" x14ac:dyDescent="0.25">
      <c r="A6" s="15" t="s">
        <v>26</v>
      </c>
      <c r="B6" s="11" t="s">
        <v>1</v>
      </c>
      <c r="C6" s="15" t="s">
        <v>2</v>
      </c>
      <c r="D6" s="11" t="s">
        <v>0</v>
      </c>
      <c r="E6" s="12"/>
      <c r="F6" s="12"/>
    </row>
    <row r="7" spans="1:6" x14ac:dyDescent="0.25">
      <c r="A7" s="15"/>
      <c r="B7" s="11"/>
      <c r="C7" s="15"/>
      <c r="D7" s="11"/>
      <c r="E7" s="12"/>
      <c r="F7" s="12"/>
    </row>
    <row r="8" spans="1:6" x14ac:dyDescent="0.25">
      <c r="A8" s="16"/>
      <c r="B8" s="9"/>
      <c r="C8" s="16"/>
      <c r="D8" s="9"/>
    </row>
    <row r="9" spans="1:6" x14ac:dyDescent="0.25">
      <c r="A9" s="8">
        <v>1891.03</v>
      </c>
      <c r="B9" s="8">
        <v>2523.23</v>
      </c>
      <c r="C9" s="8" t="s">
        <v>6</v>
      </c>
      <c r="D9" s="9">
        <v>3888.1</v>
      </c>
    </row>
    <row r="10" spans="1:6" x14ac:dyDescent="0.25">
      <c r="A10" s="8"/>
      <c r="B10" s="8"/>
      <c r="C10" s="8" t="s">
        <v>7</v>
      </c>
      <c r="D10" s="8"/>
    </row>
    <row r="11" spans="1:6" x14ac:dyDescent="0.25">
      <c r="A11" s="8"/>
      <c r="B11" s="8"/>
      <c r="C11" s="8" t="s">
        <v>13</v>
      </c>
      <c r="D11" s="8"/>
    </row>
    <row r="12" spans="1:6" x14ac:dyDescent="0.25">
      <c r="A12" s="8"/>
      <c r="B12" s="8"/>
      <c r="C12" s="8"/>
      <c r="D12" s="8"/>
    </row>
    <row r="13" spans="1:6" x14ac:dyDescent="0.25">
      <c r="A13" s="8"/>
      <c r="B13" s="8"/>
      <c r="C13" s="8" t="s">
        <v>14</v>
      </c>
      <c r="D13" s="8"/>
    </row>
    <row r="14" spans="1:6" x14ac:dyDescent="0.25">
      <c r="A14" s="8"/>
      <c r="B14" s="8"/>
      <c r="C14" s="8"/>
      <c r="D14" s="8"/>
    </row>
    <row r="15" spans="1:6" x14ac:dyDescent="0.25">
      <c r="A15" s="8"/>
      <c r="B15" s="8"/>
      <c r="C15" s="8"/>
      <c r="D15" s="8"/>
    </row>
    <row r="16" spans="1:6" x14ac:dyDescent="0.25">
      <c r="A16" s="10"/>
      <c r="B16" s="8"/>
      <c r="C16" s="8"/>
      <c r="D16" s="10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20"/>
      <c r="B19" s="4"/>
      <c r="C19" s="15"/>
      <c r="D19" s="20"/>
    </row>
    <row r="20" spans="1:4" x14ac:dyDescent="0.25">
      <c r="A20" s="9">
        <f>D9</f>
        <v>3888.1</v>
      </c>
      <c r="B20" s="8"/>
      <c r="C20" s="8"/>
      <c r="D20" s="9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  <row r="30" spans="1:4" x14ac:dyDescent="0.25">
      <c r="A30" s="8"/>
      <c r="B30" s="8"/>
      <c r="C30" s="8"/>
      <c r="D30" s="8"/>
    </row>
    <row r="31" spans="1:4" ht="32.25" customHeight="1" x14ac:dyDescent="0.25">
      <c r="A31" s="19" t="s">
        <v>15</v>
      </c>
      <c r="B31" s="8"/>
      <c r="C31" s="8"/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/>
      <c r="D35" s="8"/>
    </row>
    <row r="36" spans="1:4" x14ac:dyDescent="0.25">
      <c r="A36" s="8"/>
      <c r="B36" s="8"/>
      <c r="C36" s="8"/>
      <c r="D36" s="8"/>
    </row>
    <row r="37" spans="1:4" x14ac:dyDescent="0.25">
      <c r="A37" s="8"/>
      <c r="B37" s="8"/>
      <c r="C37" s="8"/>
      <c r="D37" s="8"/>
    </row>
    <row r="38" spans="1:4" x14ac:dyDescent="0.25">
      <c r="A38" s="8"/>
      <c r="B38" s="8"/>
      <c r="C38" s="8"/>
      <c r="D3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D37"/>
  <sheetViews>
    <sheetView workbookViewId="0">
      <selection activeCell="D17" sqref="D17"/>
    </sheetView>
  </sheetViews>
  <sheetFormatPr defaultRowHeight="15" x14ac:dyDescent="0.25"/>
  <cols>
    <col min="1" max="1" width="24.7109375" customWidth="1"/>
    <col min="2" max="2" width="29.28515625" customWidth="1"/>
    <col min="3" max="3" width="30.140625" customWidth="1"/>
    <col min="4" max="4" width="26.7109375" customWidth="1"/>
  </cols>
  <sheetData>
    <row r="2" spans="1:4" x14ac:dyDescent="0.25">
      <c r="B2" t="s">
        <v>4</v>
      </c>
    </row>
    <row r="4" spans="1:4" x14ac:dyDescent="0.25">
      <c r="A4" s="13"/>
      <c r="B4" s="17"/>
      <c r="C4" s="13"/>
      <c r="D4" s="17"/>
    </row>
    <row r="5" spans="1:4" x14ac:dyDescent="0.25">
      <c r="A5" s="15" t="s">
        <v>26</v>
      </c>
      <c r="B5" s="11" t="s">
        <v>1</v>
      </c>
      <c r="C5" s="15" t="s">
        <v>2</v>
      </c>
      <c r="D5" s="11" t="s">
        <v>0</v>
      </c>
    </row>
    <row r="6" spans="1:4" x14ac:dyDescent="0.25">
      <c r="A6" s="15"/>
      <c r="B6" s="11"/>
      <c r="C6" s="15"/>
      <c r="D6" s="11"/>
    </row>
    <row r="7" spans="1:4" x14ac:dyDescent="0.25">
      <c r="A7" s="16"/>
      <c r="B7" s="9"/>
      <c r="C7" s="16"/>
      <c r="D7" s="9"/>
    </row>
    <row r="8" spans="1:4" x14ac:dyDescent="0.25">
      <c r="A8" s="8">
        <v>5225.99</v>
      </c>
      <c r="B8" s="8">
        <v>4897.8500000000004</v>
      </c>
      <c r="C8" s="8" t="s">
        <v>16</v>
      </c>
      <c r="D8" s="9" t="s">
        <v>19</v>
      </c>
    </row>
    <row r="9" spans="1:4" x14ac:dyDescent="0.25">
      <c r="A9" s="8"/>
      <c r="B9" s="8"/>
      <c r="C9" s="8" t="s">
        <v>6</v>
      </c>
      <c r="D9" s="8"/>
    </row>
    <row r="10" spans="1:4" x14ac:dyDescent="0.25">
      <c r="A10" s="8"/>
      <c r="B10" s="8"/>
      <c r="C10" s="8" t="s">
        <v>7</v>
      </c>
      <c r="D10" s="8"/>
    </row>
    <row r="11" spans="1:4" x14ac:dyDescent="0.25">
      <c r="A11" s="8"/>
      <c r="B11" s="8"/>
      <c r="C11" s="8" t="s">
        <v>17</v>
      </c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 t="s">
        <v>18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10"/>
      <c r="B15" s="8"/>
      <c r="C15" s="8"/>
      <c r="D15" s="10"/>
    </row>
    <row r="16" spans="1:4" x14ac:dyDescent="0.25">
      <c r="A16" s="17"/>
      <c r="B16" s="14"/>
      <c r="C16" s="13"/>
      <c r="D16" s="17"/>
    </row>
    <row r="17" spans="1:4" x14ac:dyDescent="0.25">
      <c r="A17" s="11" t="s">
        <v>0</v>
      </c>
      <c r="B17" s="4" t="s">
        <v>1</v>
      </c>
      <c r="C17" s="15" t="s">
        <v>2</v>
      </c>
      <c r="D17" s="11" t="s">
        <v>3</v>
      </c>
    </row>
    <row r="18" spans="1:4" x14ac:dyDescent="0.25">
      <c r="A18" s="20"/>
      <c r="B18" s="4"/>
      <c r="C18" s="15"/>
      <c r="D18" s="20"/>
    </row>
    <row r="19" spans="1:4" x14ac:dyDescent="0.25">
      <c r="A19" s="9" t="str">
        <f>D8</f>
        <v>долг - 1321,05</v>
      </c>
      <c r="B19" s="8"/>
      <c r="C19" s="8"/>
      <c r="D19" s="9"/>
    </row>
    <row r="20" spans="1:4" x14ac:dyDescent="0.25">
      <c r="A20" s="8"/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  <row r="30" spans="1:4" x14ac:dyDescent="0.25">
      <c r="A30" s="19" t="s">
        <v>15</v>
      </c>
      <c r="B30" s="8"/>
      <c r="C30" s="8"/>
      <c r="D30" s="8"/>
    </row>
    <row r="31" spans="1:4" x14ac:dyDescent="0.25">
      <c r="A31" s="8"/>
      <c r="B31" s="8"/>
      <c r="C31" s="8"/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/>
      <c r="D35" s="8"/>
    </row>
    <row r="36" spans="1:4" x14ac:dyDescent="0.25">
      <c r="A36" s="8"/>
      <c r="B36" s="8"/>
      <c r="C36" s="8"/>
      <c r="D36" s="8"/>
    </row>
    <row r="37" spans="1:4" x14ac:dyDescent="0.25">
      <c r="A37" s="8"/>
      <c r="B37" s="8"/>
      <c r="C37" s="8"/>
      <c r="D37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D38"/>
  <sheetViews>
    <sheetView workbookViewId="0">
      <selection activeCell="B41" sqref="B41"/>
    </sheetView>
  </sheetViews>
  <sheetFormatPr defaultRowHeight="15" x14ac:dyDescent="0.25"/>
  <cols>
    <col min="1" max="1" width="27.140625" customWidth="1"/>
    <col min="2" max="2" width="29.5703125" customWidth="1"/>
    <col min="3" max="3" width="33.28515625" customWidth="1"/>
    <col min="4" max="4" width="26.5703125" customWidth="1"/>
  </cols>
  <sheetData>
    <row r="2" spans="1:4" x14ac:dyDescent="0.25">
      <c r="B2" t="s">
        <v>4</v>
      </c>
    </row>
    <row r="4" spans="1:4" x14ac:dyDescent="0.25">
      <c r="A4" s="13"/>
      <c r="B4" s="17"/>
      <c r="C4" s="13"/>
      <c r="D4" s="17"/>
    </row>
    <row r="5" spans="1:4" x14ac:dyDescent="0.25">
      <c r="A5" s="15" t="s">
        <v>26</v>
      </c>
      <c r="B5" s="11" t="s">
        <v>1</v>
      </c>
      <c r="C5" s="15" t="s">
        <v>2</v>
      </c>
      <c r="D5" s="11" t="s">
        <v>0</v>
      </c>
    </row>
    <row r="6" spans="1:4" x14ac:dyDescent="0.25">
      <c r="A6" s="15"/>
      <c r="B6" s="11"/>
      <c r="C6" s="15"/>
      <c r="D6" s="11"/>
    </row>
    <row r="7" spans="1:4" x14ac:dyDescent="0.25">
      <c r="A7" s="16"/>
      <c r="B7" s="9"/>
      <c r="C7" s="16"/>
      <c r="D7" s="9"/>
    </row>
    <row r="8" spans="1:4" x14ac:dyDescent="0.25">
      <c r="A8" s="8">
        <v>3304.6</v>
      </c>
      <c r="B8" s="8">
        <v>1806.76</v>
      </c>
      <c r="C8" s="8" t="s">
        <v>20</v>
      </c>
      <c r="D8" s="9">
        <v>187.33</v>
      </c>
    </row>
    <row r="9" spans="1:4" x14ac:dyDescent="0.25">
      <c r="A9" s="8"/>
      <c r="B9" s="8"/>
      <c r="C9" s="8" t="s">
        <v>21</v>
      </c>
      <c r="D9" s="8"/>
    </row>
    <row r="10" spans="1:4" x14ac:dyDescent="0.25">
      <c r="A10" s="8"/>
      <c r="B10" s="8"/>
      <c r="C10" s="8" t="s">
        <v>7</v>
      </c>
      <c r="D10" s="8"/>
    </row>
    <row r="11" spans="1:4" x14ac:dyDescent="0.25">
      <c r="A11" s="8"/>
      <c r="B11" s="8"/>
      <c r="C11" s="8" t="s">
        <v>22</v>
      </c>
      <c r="D11" s="8"/>
    </row>
    <row r="12" spans="1:4" x14ac:dyDescent="0.25">
      <c r="A12" s="8"/>
      <c r="B12" s="8"/>
      <c r="C12" s="8" t="s">
        <v>23</v>
      </c>
      <c r="D12" s="8"/>
    </row>
    <row r="13" spans="1:4" x14ac:dyDescent="0.25">
      <c r="A13" s="8"/>
      <c r="B13" s="8"/>
      <c r="C13" s="8" t="s">
        <v>24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10"/>
      <c r="B15" s="8"/>
      <c r="C15" s="8" t="s">
        <v>25</v>
      </c>
      <c r="D15" s="10"/>
    </row>
    <row r="16" spans="1:4" x14ac:dyDescent="0.25">
      <c r="A16" s="10"/>
      <c r="B16" s="2"/>
      <c r="C16" s="21"/>
      <c r="D16" s="10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20"/>
      <c r="B19" s="4"/>
      <c r="C19" s="15"/>
      <c r="D19" s="20"/>
    </row>
    <row r="20" spans="1:4" x14ac:dyDescent="0.25">
      <c r="A20" s="9">
        <f>D8</f>
        <v>187.33</v>
      </c>
      <c r="B20" s="8"/>
      <c r="C20" s="8"/>
      <c r="D20" s="9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  <row r="30" spans="1:4" x14ac:dyDescent="0.25">
      <c r="A30" s="8"/>
      <c r="B30" s="8"/>
      <c r="C30" s="8"/>
      <c r="D30" s="8"/>
    </row>
    <row r="31" spans="1:4" x14ac:dyDescent="0.25">
      <c r="A31" s="19" t="s">
        <v>15</v>
      </c>
      <c r="B31" s="8"/>
      <c r="C31" s="8"/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/>
      <c r="D35" s="8"/>
    </row>
    <row r="36" spans="1:4" x14ac:dyDescent="0.25">
      <c r="A36" s="8"/>
      <c r="B36" s="8"/>
      <c r="C36" s="8"/>
      <c r="D36" s="8"/>
    </row>
    <row r="37" spans="1:4" x14ac:dyDescent="0.25">
      <c r="A37" s="8"/>
      <c r="B37" s="8"/>
      <c r="C37" s="8"/>
      <c r="D37" s="8"/>
    </row>
    <row r="38" spans="1:4" x14ac:dyDescent="0.25">
      <c r="A38" s="8"/>
      <c r="B38" s="8"/>
      <c r="C38" s="8"/>
      <c r="D3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37"/>
  <sheetViews>
    <sheetView workbookViewId="0">
      <selection activeCell="B42" sqref="B42"/>
    </sheetView>
  </sheetViews>
  <sheetFormatPr defaultRowHeight="15" x14ac:dyDescent="0.25"/>
  <cols>
    <col min="1" max="1" width="27.7109375" customWidth="1"/>
    <col min="2" max="2" width="30" customWidth="1"/>
    <col min="3" max="3" width="30.140625" customWidth="1"/>
    <col min="4" max="4" width="29.28515625" customWidth="1"/>
  </cols>
  <sheetData>
    <row r="2" spans="1:4" x14ac:dyDescent="0.25">
      <c r="B2" t="s">
        <v>4</v>
      </c>
    </row>
    <row r="4" spans="1:4" x14ac:dyDescent="0.25">
      <c r="A4" s="13"/>
      <c r="B4" s="17"/>
      <c r="C4" s="13"/>
      <c r="D4" s="17"/>
    </row>
    <row r="5" spans="1:4" x14ac:dyDescent="0.25">
      <c r="A5" s="15" t="s">
        <v>26</v>
      </c>
      <c r="B5" s="11" t="s">
        <v>1</v>
      </c>
      <c r="C5" s="15" t="s">
        <v>2</v>
      </c>
      <c r="D5" s="11" t="s">
        <v>0</v>
      </c>
    </row>
    <row r="6" spans="1:4" x14ac:dyDescent="0.25">
      <c r="A6" s="15"/>
      <c r="B6" s="11"/>
      <c r="C6" s="15"/>
      <c r="D6" s="11"/>
    </row>
    <row r="7" spans="1:4" x14ac:dyDescent="0.25">
      <c r="A7" s="16"/>
      <c r="B7" s="9"/>
      <c r="C7" s="16"/>
      <c r="D7" s="9"/>
    </row>
    <row r="8" spans="1:4" x14ac:dyDescent="0.25">
      <c r="A8" s="8">
        <v>2462.16</v>
      </c>
      <c r="B8" s="8">
        <v>2660.5</v>
      </c>
      <c r="C8" s="8" t="s">
        <v>27</v>
      </c>
      <c r="D8" s="9">
        <v>3472.8</v>
      </c>
    </row>
    <row r="9" spans="1:4" x14ac:dyDescent="0.25">
      <c r="A9" s="8"/>
      <c r="B9" s="8"/>
      <c r="C9" s="8" t="s">
        <v>28</v>
      </c>
      <c r="D9" s="8"/>
    </row>
    <row r="10" spans="1:4" x14ac:dyDescent="0.25">
      <c r="A10" s="8"/>
      <c r="B10" s="8"/>
      <c r="C10" s="8" t="s">
        <v>29</v>
      </c>
      <c r="D10" s="8"/>
    </row>
    <row r="11" spans="1:4" x14ac:dyDescent="0.25">
      <c r="A11" s="8"/>
      <c r="B11" s="8"/>
      <c r="C11" s="8" t="s">
        <v>30</v>
      </c>
      <c r="D11" s="8"/>
    </row>
    <row r="12" spans="1:4" x14ac:dyDescent="0.25">
      <c r="A12" s="8"/>
      <c r="B12" s="8"/>
      <c r="C12" s="8" t="s">
        <v>31</v>
      </c>
      <c r="D12" s="8"/>
    </row>
    <row r="13" spans="1:4" x14ac:dyDescent="0.25">
      <c r="A13" s="8"/>
      <c r="B13" s="8"/>
      <c r="C13" s="8"/>
      <c r="D13" s="8"/>
    </row>
    <row r="14" spans="1:4" x14ac:dyDescent="0.25">
      <c r="A14" s="8"/>
      <c r="B14" s="8"/>
      <c r="C14" s="8" t="s">
        <v>32</v>
      </c>
      <c r="D14" s="8"/>
    </row>
    <row r="15" spans="1:4" x14ac:dyDescent="0.25">
      <c r="A15" s="10"/>
      <c r="B15" s="8"/>
      <c r="C15" s="8"/>
      <c r="D15" s="10"/>
    </row>
    <row r="16" spans="1:4" x14ac:dyDescent="0.25">
      <c r="A16" s="17"/>
      <c r="B16" s="14"/>
      <c r="C16" s="13"/>
      <c r="D16" s="17"/>
    </row>
    <row r="17" spans="1:4" x14ac:dyDescent="0.25">
      <c r="A17" s="11" t="s">
        <v>0</v>
      </c>
      <c r="B17" s="4" t="s">
        <v>1</v>
      </c>
      <c r="C17" s="15" t="s">
        <v>2</v>
      </c>
      <c r="D17" s="11" t="s">
        <v>3</v>
      </c>
    </row>
    <row r="18" spans="1:4" x14ac:dyDescent="0.25">
      <c r="A18" s="20"/>
      <c r="B18" s="4"/>
      <c r="C18" s="15"/>
      <c r="D18" s="20"/>
    </row>
    <row r="19" spans="1:4" x14ac:dyDescent="0.25">
      <c r="A19" s="9">
        <f>D8</f>
        <v>3472.8</v>
      </c>
      <c r="B19" s="8"/>
      <c r="C19" s="8"/>
      <c r="D19" s="9"/>
    </row>
    <row r="20" spans="1:4" x14ac:dyDescent="0.25">
      <c r="A20" s="8"/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  <row r="30" spans="1:4" x14ac:dyDescent="0.25">
      <c r="A30" s="19" t="s">
        <v>15</v>
      </c>
      <c r="B30" s="8"/>
      <c r="C30" s="8"/>
      <c r="D30" s="8"/>
    </row>
    <row r="31" spans="1:4" x14ac:dyDescent="0.25">
      <c r="A31" s="8"/>
      <c r="B31" s="8"/>
      <c r="C31" s="8"/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/>
      <c r="D35" s="8"/>
    </row>
    <row r="36" spans="1:4" x14ac:dyDescent="0.25">
      <c r="A36" s="8"/>
      <c r="B36" s="8"/>
      <c r="C36" s="8"/>
      <c r="D36" s="8"/>
    </row>
    <row r="37" spans="1:4" x14ac:dyDescent="0.25">
      <c r="A37" s="8"/>
      <c r="B37" s="8"/>
      <c r="C37" s="8"/>
      <c r="D37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D36"/>
  <sheetViews>
    <sheetView workbookViewId="0">
      <selection activeCell="H7" sqref="H7"/>
    </sheetView>
  </sheetViews>
  <sheetFormatPr defaultRowHeight="15" x14ac:dyDescent="0.25"/>
  <cols>
    <col min="1" max="1" width="23.28515625" customWidth="1"/>
    <col min="2" max="2" width="30" customWidth="1"/>
    <col min="3" max="3" width="32.5703125" customWidth="1"/>
    <col min="4" max="4" width="27.570312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26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5621.98</v>
      </c>
      <c r="B9" s="8">
        <v>3850.7</v>
      </c>
      <c r="C9" s="8" t="s">
        <v>33</v>
      </c>
      <c r="D9" s="9">
        <v>6373.94</v>
      </c>
    </row>
    <row r="10" spans="1:4" x14ac:dyDescent="0.25">
      <c r="A10" s="8"/>
      <c r="B10" s="8"/>
      <c r="C10" s="8" t="s">
        <v>27</v>
      </c>
      <c r="D10" s="8"/>
    </row>
    <row r="11" spans="1:4" x14ac:dyDescent="0.25">
      <c r="A11" s="8"/>
      <c r="B11" s="8"/>
      <c r="C11" s="8" t="s">
        <v>34</v>
      </c>
      <c r="D11" s="8"/>
    </row>
    <row r="12" spans="1:4" x14ac:dyDescent="0.25">
      <c r="A12" s="8"/>
      <c r="B12" s="8"/>
      <c r="C12" s="8" t="s">
        <v>35</v>
      </c>
      <c r="D12" s="8"/>
    </row>
    <row r="13" spans="1:4" x14ac:dyDescent="0.25">
      <c r="A13" s="8"/>
      <c r="B13" s="8"/>
      <c r="C13" s="8" t="s">
        <v>36</v>
      </c>
      <c r="D13" s="8"/>
    </row>
    <row r="14" spans="1:4" x14ac:dyDescent="0.25">
      <c r="A14" s="8"/>
      <c r="B14" s="8"/>
      <c r="C14" s="8" t="s">
        <v>37</v>
      </c>
      <c r="D14" s="8"/>
    </row>
    <row r="15" spans="1:4" x14ac:dyDescent="0.25">
      <c r="A15" s="8"/>
      <c r="B15" s="8"/>
      <c r="C15" s="8"/>
      <c r="D15" s="8"/>
    </row>
    <row r="16" spans="1:4" x14ac:dyDescent="0.25">
      <c r="A16" s="10"/>
      <c r="B16" s="8"/>
      <c r="C16" s="8" t="s">
        <v>38</v>
      </c>
      <c r="D16" s="10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20"/>
      <c r="B19" s="4"/>
      <c r="C19" s="15"/>
      <c r="D19" s="20"/>
    </row>
    <row r="20" spans="1:4" x14ac:dyDescent="0.25">
      <c r="A20" s="9">
        <f>D9</f>
        <v>6373.94</v>
      </c>
      <c r="B20" s="8"/>
      <c r="C20" s="8"/>
      <c r="D20" s="9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  <row r="30" spans="1:4" x14ac:dyDescent="0.25">
      <c r="A30" s="8"/>
      <c r="B30" s="8"/>
      <c r="C30" s="8"/>
      <c r="D30" s="8"/>
    </row>
    <row r="31" spans="1:4" x14ac:dyDescent="0.25">
      <c r="A31" s="19" t="s">
        <v>15</v>
      </c>
      <c r="B31" s="8"/>
      <c r="C31" s="8"/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/>
      <c r="D35" s="8"/>
    </row>
    <row r="36" spans="1:4" x14ac:dyDescent="0.25">
      <c r="A36" s="8"/>
      <c r="B36" s="8"/>
      <c r="C36" s="8"/>
      <c r="D36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3:D34"/>
  <sheetViews>
    <sheetView workbookViewId="0">
      <selection activeCell="D18" sqref="D18"/>
    </sheetView>
  </sheetViews>
  <sheetFormatPr defaultRowHeight="15" x14ac:dyDescent="0.25"/>
  <cols>
    <col min="1" max="1" width="27" customWidth="1"/>
    <col min="2" max="2" width="30.28515625" customWidth="1"/>
    <col min="3" max="3" width="36.85546875" customWidth="1"/>
    <col min="4" max="4" width="24.710937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26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4914.8</v>
      </c>
      <c r="B9" s="8">
        <v>300</v>
      </c>
      <c r="C9" s="8" t="s">
        <v>39</v>
      </c>
      <c r="D9" s="9">
        <v>5086.12</v>
      </c>
    </row>
    <row r="10" spans="1:4" x14ac:dyDescent="0.25">
      <c r="A10" s="8"/>
      <c r="B10" s="8"/>
      <c r="C10" s="8" t="s">
        <v>40</v>
      </c>
      <c r="D10" s="8"/>
    </row>
    <row r="11" spans="1:4" x14ac:dyDescent="0.25">
      <c r="A11" s="8"/>
      <c r="B11" s="8"/>
      <c r="C11" s="8"/>
      <c r="D11" s="8"/>
    </row>
    <row r="12" spans="1:4" x14ac:dyDescent="0.25">
      <c r="A12" s="8"/>
      <c r="B12" s="8"/>
      <c r="C12" s="8" t="s">
        <v>41</v>
      </c>
      <c r="D12" s="8"/>
    </row>
    <row r="13" spans="1:4" x14ac:dyDescent="0.25">
      <c r="A13" s="8"/>
      <c r="B13" s="8"/>
      <c r="C13" s="8"/>
      <c r="D13" s="8"/>
    </row>
    <row r="14" spans="1:4" x14ac:dyDescent="0.25">
      <c r="A14" s="8"/>
      <c r="B14" s="8"/>
      <c r="C14" s="8"/>
      <c r="D14" s="8"/>
    </row>
    <row r="15" spans="1:4" x14ac:dyDescent="0.25">
      <c r="A15" s="8"/>
      <c r="B15" s="8"/>
      <c r="C15" s="8"/>
      <c r="D15" s="8"/>
    </row>
    <row r="16" spans="1:4" x14ac:dyDescent="0.25">
      <c r="A16" s="10"/>
      <c r="B16" s="8"/>
      <c r="C16" s="8"/>
      <c r="D16" s="10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20"/>
      <c r="B19" s="4"/>
      <c r="C19" s="15"/>
      <c r="D19" s="20"/>
    </row>
    <row r="20" spans="1:4" x14ac:dyDescent="0.25">
      <c r="A20" s="9">
        <f>D9</f>
        <v>5086.12</v>
      </c>
      <c r="B20" s="8"/>
      <c r="C20" s="8"/>
      <c r="D20" s="9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  <row r="30" spans="1:4" x14ac:dyDescent="0.25">
      <c r="A30" s="8"/>
      <c r="B30" s="8"/>
      <c r="C30" s="8"/>
      <c r="D30" s="8"/>
    </row>
    <row r="31" spans="1:4" x14ac:dyDescent="0.25">
      <c r="A31" s="19" t="s">
        <v>15</v>
      </c>
      <c r="B31" s="8"/>
      <c r="C31" s="8"/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D34"/>
  <sheetViews>
    <sheetView workbookViewId="0">
      <selection activeCell="A22" sqref="A22"/>
    </sheetView>
  </sheetViews>
  <sheetFormatPr defaultRowHeight="15" x14ac:dyDescent="0.25"/>
  <cols>
    <col min="1" max="1" width="24.5703125" customWidth="1"/>
    <col min="2" max="2" width="30" customWidth="1"/>
    <col min="3" max="3" width="36.28515625" customWidth="1"/>
    <col min="4" max="4" width="27.2851562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26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6569.31</v>
      </c>
      <c r="B9" s="8">
        <v>5905.19</v>
      </c>
      <c r="C9" s="8" t="s">
        <v>42</v>
      </c>
      <c r="D9" s="9">
        <v>5522.9</v>
      </c>
    </row>
    <row r="10" spans="1:4" x14ac:dyDescent="0.25">
      <c r="A10" s="8"/>
      <c r="B10" s="8"/>
      <c r="C10" s="8" t="s">
        <v>43</v>
      </c>
      <c r="D10" s="8"/>
    </row>
    <row r="11" spans="1:4" x14ac:dyDescent="0.25">
      <c r="A11" s="8"/>
      <c r="B11" s="8"/>
      <c r="C11" s="8" t="s">
        <v>27</v>
      </c>
      <c r="D11" s="8"/>
    </row>
    <row r="12" spans="1:4" x14ac:dyDescent="0.25">
      <c r="A12" s="8"/>
      <c r="B12" s="8"/>
      <c r="C12" s="8" t="s">
        <v>44</v>
      </c>
      <c r="D12" s="8"/>
    </row>
    <row r="13" spans="1:4" x14ac:dyDescent="0.25">
      <c r="A13" s="8"/>
      <c r="B13" s="8"/>
      <c r="C13" s="8" t="s">
        <v>45</v>
      </c>
      <c r="D13" s="8"/>
    </row>
    <row r="14" spans="1:4" x14ac:dyDescent="0.25">
      <c r="A14" s="8"/>
      <c r="B14" s="8"/>
      <c r="C14" s="8" t="s">
        <v>46</v>
      </c>
      <c r="D14" s="8"/>
    </row>
    <row r="15" spans="1:4" x14ac:dyDescent="0.25">
      <c r="A15" s="8"/>
      <c r="B15" s="8"/>
      <c r="C15" s="8" t="s">
        <v>47</v>
      </c>
      <c r="D15" s="8"/>
    </row>
    <row r="16" spans="1:4" x14ac:dyDescent="0.25">
      <c r="A16" s="22"/>
      <c r="B16" s="8"/>
      <c r="C16" s="8"/>
      <c r="D16" s="10"/>
    </row>
    <row r="17" spans="1:4" x14ac:dyDescent="0.25">
      <c r="A17" s="22"/>
      <c r="B17" s="8"/>
      <c r="C17" s="8" t="s">
        <v>48</v>
      </c>
      <c r="D17" s="10"/>
    </row>
    <row r="18" spans="1:4" x14ac:dyDescent="0.25">
      <c r="A18" s="17"/>
      <c r="B18" s="14"/>
      <c r="C18" s="13"/>
      <c r="D18" s="17"/>
    </row>
    <row r="19" spans="1:4" x14ac:dyDescent="0.25">
      <c r="A19" s="11" t="s">
        <v>0</v>
      </c>
      <c r="B19" s="4" t="s">
        <v>1</v>
      </c>
      <c r="C19" s="15" t="s">
        <v>2</v>
      </c>
      <c r="D19" s="11" t="s">
        <v>3</v>
      </c>
    </row>
    <row r="20" spans="1:4" x14ac:dyDescent="0.25">
      <c r="A20" s="20"/>
      <c r="B20" s="4"/>
      <c r="C20" s="15"/>
      <c r="D20" s="20"/>
    </row>
    <row r="21" spans="1:4" x14ac:dyDescent="0.25">
      <c r="A21" s="9">
        <v>5522.9</v>
      </c>
      <c r="B21" s="8"/>
      <c r="C21" s="8"/>
      <c r="D21" s="9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  <row r="30" spans="1:4" x14ac:dyDescent="0.25">
      <c r="A30" s="8"/>
      <c r="B30" s="8"/>
      <c r="C30" s="8"/>
      <c r="D30" s="8"/>
    </row>
    <row r="31" spans="1:4" x14ac:dyDescent="0.25">
      <c r="A31" s="8"/>
      <c r="B31" s="8"/>
      <c r="C31" s="8"/>
      <c r="D31" s="8"/>
    </row>
    <row r="32" spans="1:4" x14ac:dyDescent="0.25">
      <c r="A32" s="19" t="s">
        <v>15</v>
      </c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D32"/>
  <sheetViews>
    <sheetView workbookViewId="0">
      <selection activeCell="A20" sqref="A20"/>
    </sheetView>
  </sheetViews>
  <sheetFormatPr defaultRowHeight="15" x14ac:dyDescent="0.25"/>
  <cols>
    <col min="1" max="1" width="25.7109375" customWidth="1"/>
    <col min="2" max="2" width="31.28515625" customWidth="1"/>
    <col min="3" max="3" width="37.140625" customWidth="1"/>
    <col min="4" max="4" width="24.14062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26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148.19999999999999</v>
      </c>
      <c r="B9" s="8">
        <v>1782</v>
      </c>
      <c r="C9" s="8" t="s">
        <v>54</v>
      </c>
      <c r="D9" s="9" t="s">
        <v>57</v>
      </c>
    </row>
    <row r="10" spans="1:4" x14ac:dyDescent="0.25">
      <c r="A10" s="8"/>
      <c r="B10" s="8"/>
      <c r="C10" s="8" t="s">
        <v>27</v>
      </c>
      <c r="D10" s="8"/>
    </row>
    <row r="11" spans="1:4" x14ac:dyDescent="0.25">
      <c r="A11" s="8"/>
      <c r="B11" s="8"/>
      <c r="C11" s="8" t="s">
        <v>55</v>
      </c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 t="s">
        <v>56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8"/>
      <c r="B15" s="8"/>
      <c r="C15" s="8"/>
      <c r="D15" s="8"/>
    </row>
    <row r="16" spans="1:4" x14ac:dyDescent="0.25">
      <c r="A16" s="10"/>
      <c r="B16" s="8"/>
      <c r="C16" s="8"/>
      <c r="D16" s="10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20"/>
      <c r="B19" s="4"/>
      <c r="C19" s="15"/>
      <c r="D19" s="20"/>
    </row>
    <row r="20" spans="1:4" x14ac:dyDescent="0.25">
      <c r="A20" s="9" t="str">
        <f>D9</f>
        <v>долг 316,41</v>
      </c>
      <c r="B20" s="8"/>
      <c r="C20" s="8"/>
      <c r="D20" s="9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  <row r="30" spans="1:4" x14ac:dyDescent="0.25">
      <c r="A30" s="8"/>
      <c r="B30" s="8"/>
      <c r="C30" s="8"/>
      <c r="D30" s="8"/>
    </row>
    <row r="31" spans="1:4" x14ac:dyDescent="0.25">
      <c r="A31" s="19" t="s">
        <v>15</v>
      </c>
      <c r="B31" s="8"/>
      <c r="C31" s="8"/>
      <c r="D31" s="8"/>
    </row>
    <row r="32" spans="1:4" x14ac:dyDescent="0.25">
      <c r="A32" s="8"/>
      <c r="B32" s="8"/>
      <c r="C32" s="8"/>
      <c r="D3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14</vt:lpstr>
      <vt:lpstr>39</vt:lpstr>
      <vt:lpstr>43</vt:lpstr>
      <vt:lpstr>89</vt:lpstr>
      <vt:lpstr>131</vt:lpstr>
      <vt:lpstr>135</vt:lpstr>
      <vt:lpstr>159</vt:lpstr>
      <vt:lpstr>196</vt:lpstr>
      <vt:lpstr>210</vt:lpstr>
      <vt:lpstr>226</vt:lpstr>
      <vt:lpstr>244</vt:lpstr>
      <vt:lpstr>270</vt:lpstr>
      <vt:lpstr>280</vt:lpstr>
      <vt:lpstr>284</vt:lpstr>
      <vt:lpstr>Надія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2015-03-03T14:56:47Z</dcterms:modified>
</cp:coreProperties>
</file>